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ssie\"/>
    </mc:Choice>
  </mc:AlternateContent>
  <bookViews>
    <workbookView xWindow="0" yWindow="0" windowWidth="19605" windowHeight="8340" firstSheet="1" activeTab="3"/>
  </bookViews>
  <sheets>
    <sheet name="Resources Generated - School(2)" sheetId="4" r:id="rId1"/>
    <sheet name="No. of Volunteers - School (2)" sheetId="3" r:id="rId2"/>
    <sheet name="Resources Generated" sheetId="2" r:id="rId3"/>
    <sheet name="No. of Volunteers - District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4" l="1"/>
  <c r="Q18" i="4"/>
  <c r="P18" i="4"/>
  <c r="O18" i="4"/>
  <c r="N18" i="4"/>
  <c r="E18" i="4"/>
  <c r="N25" i="2" l="1"/>
  <c r="E20" i="2"/>
  <c r="N19" i="2"/>
  <c r="O25" i="2"/>
  <c r="P25" i="2"/>
  <c r="Q25" i="2"/>
  <c r="R25" i="2"/>
  <c r="O19" i="2"/>
  <c r="P19" i="2"/>
  <c r="Q19" i="2"/>
  <c r="R19" i="2"/>
  <c r="E25" i="2"/>
  <c r="E19" i="2"/>
  <c r="D25" i="1" l="1"/>
  <c r="F25" i="1"/>
  <c r="I25" i="1"/>
  <c r="L25" i="1"/>
  <c r="M25" i="1"/>
  <c r="P25" i="1"/>
  <c r="R25" i="1"/>
  <c r="S25" i="1"/>
  <c r="D19" i="1"/>
  <c r="F19" i="1"/>
  <c r="I19" i="1"/>
  <c r="L19" i="1"/>
  <c r="L26" i="1" s="1"/>
  <c r="M19" i="1"/>
  <c r="M26" i="1" s="1"/>
  <c r="P19" i="1"/>
  <c r="R19" i="1"/>
  <c r="R26" i="1" s="1"/>
  <c r="S19" i="1"/>
  <c r="S26" i="1" s="1"/>
  <c r="I26" i="1"/>
  <c r="T15" i="1"/>
  <c r="T19" i="1" s="1"/>
  <c r="T16" i="1"/>
  <c r="T23" i="1"/>
  <c r="F26" i="1" l="1"/>
  <c r="P26" i="1"/>
  <c r="T25" i="1"/>
  <c r="D26" i="1"/>
</calcChain>
</file>

<file path=xl/sharedStrings.xml><?xml version="1.0" encoding="utf-8"?>
<sst xmlns="http://schemas.openxmlformats.org/spreadsheetml/2006/main" count="220" uniqueCount="95">
  <si>
    <t>Republic of the Philippines</t>
  </si>
  <si>
    <t>Department of Education</t>
  </si>
  <si>
    <t>Region IX- Zamboanga Peninsula</t>
  </si>
  <si>
    <t>Schools Division of Zamboanga del Norte</t>
  </si>
  <si>
    <t>Dipolog City 7100</t>
  </si>
  <si>
    <t>NUMBER OF VOLUNTEERS</t>
  </si>
  <si>
    <t>Private Sector</t>
  </si>
  <si>
    <t>Community</t>
  </si>
  <si>
    <t>Government Agencies/National and Local</t>
  </si>
  <si>
    <t>Total Number of Volunteers</t>
  </si>
  <si>
    <t>School ID</t>
  </si>
  <si>
    <t>NGO (PTA, SGC, Gawad Kalinga, etc.)</t>
  </si>
  <si>
    <t>Corporations</t>
  </si>
  <si>
    <t>Parents</t>
  </si>
  <si>
    <t>Alumni</t>
  </si>
  <si>
    <t>Private Individuals/ Community Member</t>
  </si>
  <si>
    <t>Religious Organizations (Youth and Adult)</t>
  </si>
  <si>
    <t>Congressional Officials and Staff</t>
  </si>
  <si>
    <t>Provincial Officials and Staffs</t>
  </si>
  <si>
    <t xml:space="preserve">City/ Municipal Officials </t>
  </si>
  <si>
    <t>Barangay Officials</t>
  </si>
  <si>
    <t>SK Officials</t>
  </si>
  <si>
    <t xml:space="preserve">Provincial/ City/ Municipal Employees </t>
  </si>
  <si>
    <t>Firemen/ PNP</t>
  </si>
  <si>
    <t>AFP (PA, Marines, Airforce, Etc.)</t>
  </si>
  <si>
    <t>Barangay  Workers</t>
  </si>
  <si>
    <t>Other Volunteers</t>
  </si>
  <si>
    <t>El Paraiso Es</t>
  </si>
  <si>
    <t>New Carcar ES</t>
  </si>
  <si>
    <t>La Libertad ES</t>
  </si>
  <si>
    <t>La Union ES</t>
  </si>
  <si>
    <t>District:  ___________________</t>
  </si>
  <si>
    <t>A. Elementary</t>
  </si>
  <si>
    <t>Sub-Total</t>
  </si>
  <si>
    <t>B. Secondary</t>
  </si>
  <si>
    <t>La Libertad NHS</t>
  </si>
  <si>
    <t>Sub-total</t>
  </si>
  <si>
    <t>GRAND TOTAL</t>
  </si>
  <si>
    <t>___________________</t>
  </si>
  <si>
    <t>_____________________</t>
  </si>
  <si>
    <t>Vice-Chair, DSMNC</t>
  </si>
  <si>
    <t>Chair, DSMNC</t>
  </si>
  <si>
    <t>JESSIE E. ELACAN</t>
  </si>
  <si>
    <t>SEPS, SMN</t>
  </si>
  <si>
    <t>PEDRO MELCHOR M. NATIVIDAD, CSEE</t>
  </si>
  <si>
    <t>Schools Division Superintendent</t>
  </si>
  <si>
    <t>Prepared:</t>
  </si>
  <si>
    <t xml:space="preserve">Noted:  </t>
  </si>
  <si>
    <t>Approved:</t>
  </si>
  <si>
    <t xml:space="preserve">Republic of the Philippines </t>
  </si>
  <si>
    <t xml:space="preserve">Department of Education </t>
  </si>
  <si>
    <t>Region IX - Zamboanga Peninsula</t>
  </si>
  <si>
    <t>Name of School</t>
  </si>
  <si>
    <t>RESOURCES GENERATED</t>
  </si>
  <si>
    <t>INFRASTRUCTURE</t>
  </si>
  <si>
    <t>Other Donations</t>
  </si>
  <si>
    <t>Qty</t>
  </si>
  <si>
    <t>Items</t>
  </si>
  <si>
    <t>Amount</t>
  </si>
  <si>
    <t>La Libertad CS</t>
  </si>
  <si>
    <t>10kls.</t>
  </si>
  <si>
    <t>Nails</t>
  </si>
  <si>
    <t xml:space="preserve">80 Liters </t>
  </si>
  <si>
    <t>Gasoline</t>
  </si>
  <si>
    <t>2gals</t>
  </si>
  <si>
    <t>White Paint Latex</t>
  </si>
  <si>
    <t>Fish</t>
  </si>
  <si>
    <t>4gals.</t>
  </si>
  <si>
    <t>Roof Paint</t>
  </si>
  <si>
    <t>Rice</t>
  </si>
  <si>
    <t>Harware Materials for Classroom Repair</t>
  </si>
  <si>
    <t>Hardware Materials for Wash Facilities  (Newly Con/Repar)</t>
  </si>
  <si>
    <t>Hardware Materials for Toilet (Newly Con/Repair)</t>
  </si>
  <si>
    <t>Total # of Volunteers</t>
  </si>
  <si>
    <t>Total # of Hours Rendered (Labor)</t>
  </si>
  <si>
    <t xml:space="preserve">Volunteer Man Hours (Amount in Peso) </t>
  </si>
  <si>
    <t>Total Amount in Peso</t>
  </si>
  <si>
    <t xml:space="preserve">B. Secondary </t>
  </si>
  <si>
    <t>Sub-tatal</t>
  </si>
  <si>
    <t>Grand Total</t>
  </si>
  <si>
    <t>ABCD ES</t>
  </si>
  <si>
    <t>Brigada Eskwela Coordinator</t>
  </si>
  <si>
    <t>______________________________________</t>
  </si>
  <si>
    <t>School Head/Principal</t>
  </si>
  <si>
    <t>District Supervisor</t>
  </si>
  <si>
    <t xml:space="preserve">2018 BRIGADA ESKWELA SCHOOL REPORT ON RESOURCES GENERATED </t>
  </si>
  <si>
    <t>ABC HS</t>
  </si>
  <si>
    <t>___________________________</t>
  </si>
  <si>
    <t>CONSOLIDATED 2018 BRIGADA ESKWELA RESOURCES GENERATED REPORT</t>
  </si>
  <si>
    <t xml:space="preserve"> 2018 BRIGADA ESKWELA SCHOOL REPORT ON THE NUMBER OF VOLUNTEERS  </t>
  </si>
  <si>
    <t>CONSOLIDATED 2018 BRIGADA ESKWELA NUMBER OF VOLUNTEERS REPORT</t>
  </si>
  <si>
    <t>Enclosure B</t>
  </si>
  <si>
    <t>Enclosure C</t>
  </si>
  <si>
    <t>Enclosure D</t>
  </si>
  <si>
    <t>Enclosure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</si>
</sst>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i/>
      <sz val="7"/>
      <color theme="1"/>
      <name val="Tahoma"/>
      <family val="2"/>
    </font>
    <font>
      <b/>
      <sz val="7"/>
      <color rgb="FF000000"/>
      <name val="Tahoma"/>
      <family val="2"/>
    </font>
    <font>
      <sz val="7"/>
      <color rgb="FF000000"/>
      <name val="Tahoma"/>
      <family val="2"/>
    </font>
    <font>
      <sz val="11"/>
      <color theme="1"/>
      <name val="Segoe MDL2 Assets"/>
      <family val="1"/>
    </font>
    <font>
      <sz val="7"/>
      <color theme="1"/>
      <name val="Segoe MDL2 Assets"/>
      <family val="1"/>
    </font>
    <font>
      <u/>
      <sz val="7"/>
      <color theme="1"/>
      <name val="Segoe MDL2 Assets"/>
      <family val="1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name val="Tahoma"/>
      <family val="2"/>
    </font>
    <font>
      <u/>
      <sz val="7"/>
      <color theme="1"/>
      <name val="Tahoma"/>
      <family val="2"/>
    </font>
    <font>
      <i/>
      <sz val="11"/>
      <color theme="1"/>
      <name val="Calibri"/>
      <family val="2"/>
      <scheme val="minor"/>
    </font>
    <font>
      <sz val="6"/>
      <color theme="1"/>
      <name val="Tahoma"/>
      <family val="2"/>
    </font>
    <font>
      <i/>
      <sz val="11"/>
      <color theme="1"/>
      <name val="Segoe MDL2 Assets"/>
      <family val="1"/>
    </font>
    <font>
      <b/>
      <sz val="6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11" fillId="0" borderId="0" xfId="0" applyFont="1"/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2" fillId="0" borderId="1" xfId="0" applyFont="1" applyBorder="1"/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2" xfId="0" applyFont="1" applyBorder="1" applyAlignment="1"/>
    <xf numFmtId="3" fontId="12" fillId="0" borderId="1" xfId="0" applyNumberFormat="1" applyFont="1" applyBorder="1"/>
    <xf numFmtId="43" fontId="12" fillId="0" borderId="1" xfId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2" fillId="0" borderId="1" xfId="0" applyFont="1" applyBorder="1"/>
    <xf numFmtId="0" fontId="2" fillId="0" borderId="4" xfId="0" applyFont="1" applyBorder="1" applyAlignment="1"/>
    <xf numFmtId="0" fontId="2" fillId="0" borderId="2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/>
    <xf numFmtId="0" fontId="15" fillId="0" borderId="0" xfId="0" applyFont="1"/>
    <xf numFmtId="0" fontId="3" fillId="0" borderId="1" xfId="0" applyFont="1" applyBorder="1" applyAlignment="1">
      <alignment horizontal="left" vertical="center" wrapText="1"/>
    </xf>
    <xf numFmtId="0" fontId="14" fillId="2" borderId="0" xfId="0" applyFont="1" applyFill="1"/>
    <xf numFmtId="0" fontId="1" fillId="2" borderId="0" xfId="0" applyFont="1" applyFill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view="pageLayout" topLeftCell="B10" zoomScale="90" zoomScaleNormal="100" zoomScalePageLayoutView="90" workbookViewId="0">
      <selection activeCell="N25" sqref="N25"/>
    </sheetView>
  </sheetViews>
  <sheetFormatPr defaultRowHeight="15" x14ac:dyDescent="0.25"/>
  <cols>
    <col min="5" max="5" width="6.7109375" customWidth="1"/>
    <col min="6" max="6" width="5.42578125" customWidth="1"/>
    <col min="7" max="7" width="5.5703125" customWidth="1"/>
    <col min="8" max="8" width="5.85546875" customWidth="1"/>
    <col min="9" max="9" width="5.5703125" customWidth="1"/>
    <col min="10" max="10" width="5.42578125" customWidth="1"/>
    <col min="11" max="11" width="6.28515625" customWidth="1"/>
    <col min="12" max="12" width="6.5703125" customWidth="1"/>
    <col min="13" max="13" width="6" customWidth="1"/>
    <col min="14" max="14" width="7.28515625" customWidth="1"/>
  </cols>
  <sheetData>
    <row r="1" spans="1:18" x14ac:dyDescent="0.25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x14ac:dyDescent="0.25">
      <c r="A2" s="36" t="s">
        <v>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x14ac:dyDescent="0.25">
      <c r="A3" s="36" t="s">
        <v>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x14ac:dyDescent="0.2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x14ac:dyDescent="0.25">
      <c r="A6" s="3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53" t="s">
        <v>85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16.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 t="s">
        <v>31</v>
      </c>
      <c r="P8" s="6"/>
      <c r="Q8" s="6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 customHeight="1" x14ac:dyDescent="0.25">
      <c r="A11" s="79" t="s">
        <v>10</v>
      </c>
      <c r="B11" s="78" t="s">
        <v>52</v>
      </c>
      <c r="C11" s="73" t="s">
        <v>53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5" t="s">
        <v>73</v>
      </c>
      <c r="P11" s="75" t="s">
        <v>74</v>
      </c>
      <c r="Q11" s="75" t="s">
        <v>75</v>
      </c>
      <c r="R11" s="75" t="s">
        <v>76</v>
      </c>
    </row>
    <row r="12" spans="1:18" ht="21.75" customHeight="1" x14ac:dyDescent="0.25">
      <c r="A12" s="80"/>
      <c r="B12" s="78"/>
      <c r="C12" s="73" t="s">
        <v>54</v>
      </c>
      <c r="D12" s="73"/>
      <c r="E12" s="73"/>
      <c r="F12" s="73"/>
      <c r="G12" s="73"/>
      <c r="H12" s="73"/>
      <c r="I12" s="73"/>
      <c r="J12" s="73"/>
      <c r="K12" s="73"/>
      <c r="L12" s="73" t="s">
        <v>55</v>
      </c>
      <c r="M12" s="73"/>
      <c r="N12" s="73"/>
      <c r="O12" s="76"/>
      <c r="P12" s="76"/>
      <c r="Q12" s="76"/>
      <c r="R12" s="76"/>
    </row>
    <row r="13" spans="1:18" ht="25.5" customHeight="1" x14ac:dyDescent="0.25">
      <c r="A13" s="80"/>
      <c r="B13" s="78"/>
      <c r="C13" s="73" t="s">
        <v>70</v>
      </c>
      <c r="D13" s="73"/>
      <c r="E13" s="73"/>
      <c r="F13" s="73" t="s">
        <v>72</v>
      </c>
      <c r="G13" s="73"/>
      <c r="H13" s="73"/>
      <c r="I13" s="73" t="s">
        <v>71</v>
      </c>
      <c r="J13" s="73"/>
      <c r="K13" s="73"/>
      <c r="L13" s="74"/>
      <c r="M13" s="74"/>
      <c r="N13" s="74"/>
      <c r="O13" s="76"/>
      <c r="P13" s="76"/>
      <c r="Q13" s="76"/>
      <c r="R13" s="76"/>
    </row>
    <row r="14" spans="1:18" x14ac:dyDescent="0.25">
      <c r="A14" s="81"/>
      <c r="B14" s="78"/>
      <c r="C14" s="2" t="s">
        <v>56</v>
      </c>
      <c r="D14" s="2" t="s">
        <v>57</v>
      </c>
      <c r="E14" s="2" t="s">
        <v>58</v>
      </c>
      <c r="F14" s="2" t="s">
        <v>56</v>
      </c>
      <c r="G14" s="2" t="s">
        <v>57</v>
      </c>
      <c r="H14" s="2" t="s">
        <v>58</v>
      </c>
      <c r="I14" s="2" t="s">
        <v>56</v>
      </c>
      <c r="J14" s="2" t="s">
        <v>57</v>
      </c>
      <c r="K14" s="2" t="s">
        <v>58</v>
      </c>
      <c r="L14" s="2" t="s">
        <v>56</v>
      </c>
      <c r="M14" s="2" t="s">
        <v>57</v>
      </c>
      <c r="N14" s="2" t="s">
        <v>58</v>
      </c>
      <c r="O14" s="77"/>
      <c r="P14" s="77"/>
      <c r="Q14" s="77"/>
      <c r="R14" s="77"/>
    </row>
    <row r="15" spans="1:18" ht="15" customHeight="1" x14ac:dyDescent="0.25">
      <c r="A15" s="67">
        <v>12345</v>
      </c>
      <c r="B15" s="67" t="s">
        <v>86</v>
      </c>
      <c r="C15" s="3" t="s">
        <v>60</v>
      </c>
      <c r="D15" s="4" t="s">
        <v>61</v>
      </c>
      <c r="E15" s="4">
        <v>600</v>
      </c>
      <c r="F15" s="4"/>
      <c r="G15" s="4"/>
      <c r="H15" s="4"/>
      <c r="I15" s="4"/>
      <c r="J15" s="4"/>
      <c r="K15" s="4"/>
      <c r="L15" s="4" t="s">
        <v>62</v>
      </c>
      <c r="M15" s="4" t="s">
        <v>63</v>
      </c>
      <c r="N15" s="5">
        <v>3120</v>
      </c>
      <c r="O15" s="60">
        <v>432</v>
      </c>
      <c r="P15" s="63">
        <v>1471</v>
      </c>
      <c r="Q15" s="63">
        <v>40451</v>
      </c>
      <c r="R15" s="63">
        <v>53751</v>
      </c>
    </row>
    <row r="16" spans="1:18" x14ac:dyDescent="0.25">
      <c r="A16" s="68"/>
      <c r="B16" s="68"/>
      <c r="C16" s="3" t="s">
        <v>64</v>
      </c>
      <c r="D16" s="4" t="s">
        <v>65</v>
      </c>
      <c r="E16" s="5">
        <v>1140</v>
      </c>
      <c r="F16" s="4"/>
      <c r="G16" s="4"/>
      <c r="H16" s="4"/>
      <c r="I16" s="4"/>
      <c r="J16" s="4"/>
      <c r="K16" s="4"/>
      <c r="L16" s="4" t="s">
        <v>60</v>
      </c>
      <c r="M16" s="4" t="s">
        <v>66</v>
      </c>
      <c r="N16" s="4">
        <v>920</v>
      </c>
      <c r="O16" s="61"/>
      <c r="P16" s="64"/>
      <c r="Q16" s="64"/>
      <c r="R16" s="64"/>
    </row>
    <row r="17" spans="1:20" x14ac:dyDescent="0.25">
      <c r="A17" s="69"/>
      <c r="B17" s="69"/>
      <c r="C17" s="3" t="s">
        <v>67</v>
      </c>
      <c r="D17" s="4" t="s">
        <v>68</v>
      </c>
      <c r="E17" s="5">
        <v>3120</v>
      </c>
      <c r="F17" s="4"/>
      <c r="G17" s="4"/>
      <c r="H17" s="4"/>
      <c r="I17" s="4"/>
      <c r="J17" s="4"/>
      <c r="K17" s="4"/>
      <c r="L17" s="4" t="s">
        <v>60</v>
      </c>
      <c r="M17" s="4" t="s">
        <v>69</v>
      </c>
      <c r="N17" s="4">
        <v>500</v>
      </c>
      <c r="O17" s="62"/>
      <c r="P17" s="65"/>
      <c r="Q17" s="65"/>
      <c r="R17" s="65"/>
    </row>
    <row r="18" spans="1:20" x14ac:dyDescent="0.25">
      <c r="A18" s="13" t="s">
        <v>79</v>
      </c>
      <c r="B18" s="13"/>
      <c r="C18" s="13"/>
      <c r="D18" s="13"/>
      <c r="E18" s="13">
        <f>SUM(E15:E17)</f>
        <v>4860</v>
      </c>
      <c r="F18" s="13"/>
      <c r="G18" s="13"/>
      <c r="H18" s="13"/>
      <c r="I18" s="13"/>
      <c r="J18" s="13"/>
      <c r="K18" s="13"/>
      <c r="L18" s="13"/>
      <c r="M18" s="13"/>
      <c r="N18" s="17">
        <f>SUM(N15:N17)</f>
        <v>4540</v>
      </c>
      <c r="O18" s="13">
        <f>SUM(O15)</f>
        <v>432</v>
      </c>
      <c r="P18" s="17">
        <f>SUM(P15)</f>
        <v>1471</v>
      </c>
      <c r="Q18" s="17">
        <f>SUM(Q15)</f>
        <v>40451</v>
      </c>
      <c r="R18" s="17">
        <f>SUM(R15)</f>
        <v>53751</v>
      </c>
    </row>
    <row r="20" spans="1:20" ht="16.5" x14ac:dyDescent="0.25">
      <c r="A20" s="7" t="s">
        <v>46</v>
      </c>
      <c r="B20" s="37"/>
      <c r="C20" s="37"/>
      <c r="D20" s="6"/>
      <c r="E20" s="6"/>
      <c r="F20" s="6"/>
      <c r="G20" s="6"/>
      <c r="H20" s="6"/>
      <c r="I20" s="6"/>
      <c r="J20" s="7"/>
      <c r="K20" s="7"/>
      <c r="L20" s="7" t="s">
        <v>47</v>
      </c>
      <c r="M20" s="6"/>
      <c r="O20" s="6"/>
      <c r="P20" s="6"/>
      <c r="Q20" s="6"/>
      <c r="R20" s="6"/>
      <c r="S20" s="6"/>
      <c r="T20" s="6"/>
    </row>
    <row r="21" spans="1:20" ht="16.5" x14ac:dyDescent="0.25">
      <c r="A21" s="6"/>
      <c r="B21" s="37"/>
      <c r="C21" s="37"/>
      <c r="D21" s="6"/>
      <c r="E21" s="6"/>
      <c r="F21" s="6"/>
      <c r="G21" s="6"/>
      <c r="H21" s="6"/>
      <c r="I21" s="6"/>
      <c r="J21" s="7"/>
      <c r="K21" s="7"/>
      <c r="L21" s="7"/>
      <c r="M21" s="6"/>
      <c r="N21" s="6"/>
      <c r="O21" s="6"/>
      <c r="P21" s="6"/>
      <c r="Q21" s="6"/>
      <c r="R21" s="6"/>
      <c r="S21" s="6"/>
      <c r="T21" s="6"/>
    </row>
    <row r="22" spans="1:20" ht="16.5" x14ac:dyDescent="0.25">
      <c r="A22" s="6" t="s">
        <v>38</v>
      </c>
      <c r="B22" s="8"/>
      <c r="C22" s="8"/>
      <c r="D22" s="6"/>
      <c r="E22" s="6" t="s">
        <v>39</v>
      </c>
      <c r="F22" s="6"/>
      <c r="G22" s="6"/>
      <c r="H22" s="6"/>
      <c r="I22" s="6"/>
      <c r="J22" s="9"/>
      <c r="K22" s="9"/>
      <c r="L22" s="9" t="s">
        <v>87</v>
      </c>
      <c r="M22" s="8"/>
      <c r="N22" s="8"/>
      <c r="O22" s="8"/>
      <c r="P22" s="8"/>
      <c r="Q22" s="8"/>
      <c r="R22" s="8"/>
    </row>
    <row r="23" spans="1:20" ht="16.5" x14ac:dyDescent="0.25">
      <c r="A23" s="66" t="s">
        <v>81</v>
      </c>
      <c r="B23" s="66"/>
      <c r="C23" s="66"/>
      <c r="D23" s="6"/>
      <c r="E23" s="66" t="s">
        <v>83</v>
      </c>
      <c r="F23" s="66"/>
      <c r="G23" s="66"/>
      <c r="H23" s="6"/>
      <c r="I23" s="6"/>
      <c r="J23" s="7"/>
      <c r="K23" s="6"/>
      <c r="L23" s="7" t="s">
        <v>84</v>
      </c>
      <c r="M23" s="8"/>
      <c r="N23" s="8"/>
      <c r="O23" s="8"/>
      <c r="P23" s="8"/>
      <c r="Q23" s="8"/>
      <c r="R23" s="8"/>
      <c r="S23" s="8"/>
      <c r="T23" s="8"/>
    </row>
    <row r="30" spans="1:20" x14ac:dyDescent="0.25">
      <c r="P30" s="82" t="s">
        <v>91</v>
      </c>
      <c r="Q30" s="82"/>
      <c r="R30" s="82"/>
    </row>
  </sheetData>
  <mergeCells count="30">
    <mergeCell ref="A7:R7"/>
    <mergeCell ref="P30:R30"/>
    <mergeCell ref="A1:R1"/>
    <mergeCell ref="A2:R2"/>
    <mergeCell ref="A3:R3"/>
    <mergeCell ref="A4:R4"/>
    <mergeCell ref="A5:R5"/>
    <mergeCell ref="A11:A14"/>
    <mergeCell ref="B11:B14"/>
    <mergeCell ref="C11:N11"/>
    <mergeCell ref="O11:O14"/>
    <mergeCell ref="P11:P14"/>
    <mergeCell ref="C12:K12"/>
    <mergeCell ref="L12:N12"/>
    <mergeCell ref="C13:E13"/>
    <mergeCell ref="F13:H13"/>
    <mergeCell ref="I13:K13"/>
    <mergeCell ref="L13:N13"/>
    <mergeCell ref="O15:O17"/>
    <mergeCell ref="P15:P17"/>
    <mergeCell ref="Q15:Q17"/>
    <mergeCell ref="R15:R17"/>
    <mergeCell ref="R11:R14"/>
    <mergeCell ref="Q11:Q14"/>
    <mergeCell ref="B20:C20"/>
    <mergeCell ref="B21:C21"/>
    <mergeCell ref="A23:C23"/>
    <mergeCell ref="E23:G23"/>
    <mergeCell ref="A15:A17"/>
    <mergeCell ref="B15:B17"/>
  </mergeCells>
  <pageMargins left="0.7" right="0.9375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Layout" zoomScale="90" zoomScaleNormal="100" zoomScalePageLayoutView="90" workbookViewId="0">
      <selection activeCell="N14" sqref="N14"/>
    </sheetView>
  </sheetViews>
  <sheetFormatPr defaultRowHeight="15" x14ac:dyDescent="0.15"/>
  <cols>
    <col min="1" max="1" width="7.7109375" style="6" customWidth="1"/>
    <col min="2" max="2" width="7.5703125" style="6" customWidth="1"/>
    <col min="3" max="3" width="0.28515625" style="6" customWidth="1"/>
    <col min="4" max="4" width="7.140625" style="6" customWidth="1"/>
    <col min="5" max="5" width="6.28515625" style="6" customWidth="1"/>
    <col min="6" max="6" width="5.5703125" style="6" customWidth="1"/>
    <col min="7" max="7" width="6" style="6" customWidth="1"/>
    <col min="8" max="8" width="7.85546875" style="6" customWidth="1"/>
    <col min="9" max="9" width="7.5703125" style="6" customWidth="1"/>
    <col min="10" max="10" width="8" style="6" customWidth="1"/>
    <col min="11" max="11" width="6.85546875" style="6" customWidth="1"/>
    <col min="12" max="12" width="6.5703125" style="6" customWidth="1"/>
    <col min="13" max="13" width="6.42578125" style="6" customWidth="1"/>
    <col min="14" max="14" width="6" style="6" customWidth="1"/>
    <col min="15" max="15" width="7.5703125" style="6" customWidth="1"/>
    <col min="16" max="16" width="5.85546875" style="6" customWidth="1"/>
    <col min="17" max="17" width="7.28515625" style="6" customWidth="1"/>
    <col min="18" max="18" width="6.140625" style="6" customWidth="1"/>
    <col min="19" max="19" width="6.7109375" style="6" customWidth="1"/>
    <col min="20" max="16384" width="9.140625" style="6"/>
  </cols>
  <sheetData>
    <row r="1" spans="1:20" ht="15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.75" x14ac:dyDescent="0.2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5.75" x14ac:dyDescent="0.2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5.75" x14ac:dyDescent="0.2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5.75" x14ac:dyDescent="0.2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5.75" x14ac:dyDescent="0.2">
      <c r="A6" s="3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x14ac:dyDescent="0.2">
      <c r="A7" s="53" t="s">
        <v>89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5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 t="s">
        <v>31</v>
      </c>
      <c r="Q8" s="1"/>
      <c r="R8" s="1"/>
      <c r="S8" s="1"/>
      <c r="T8" s="1"/>
    </row>
    <row r="9" spans="1:20" ht="15.7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 customHeight="1" x14ac:dyDescent="0.15">
      <c r="A10" s="55" t="s">
        <v>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14.25" customHeight="1" x14ac:dyDescent="0.15">
      <c r="A11" s="41" t="s">
        <v>10</v>
      </c>
      <c r="B11" s="43" t="s">
        <v>52</v>
      </c>
      <c r="C11" s="44"/>
      <c r="D11" s="55" t="s">
        <v>6</v>
      </c>
      <c r="E11" s="55"/>
      <c r="F11" s="55" t="s">
        <v>7</v>
      </c>
      <c r="G11" s="55"/>
      <c r="H11" s="55"/>
      <c r="I11" s="55"/>
      <c r="J11" s="55" t="s">
        <v>8</v>
      </c>
      <c r="K11" s="55"/>
      <c r="L11" s="55"/>
      <c r="M11" s="55"/>
      <c r="N11" s="55"/>
      <c r="O11" s="55"/>
      <c r="P11" s="55"/>
      <c r="Q11" s="55"/>
      <c r="R11" s="55"/>
      <c r="S11" s="55"/>
      <c r="T11" s="41" t="s">
        <v>9</v>
      </c>
    </row>
    <row r="12" spans="1:20" ht="45" customHeight="1" x14ac:dyDescent="0.15">
      <c r="A12" s="42"/>
      <c r="B12" s="45"/>
      <c r="C12" s="46"/>
      <c r="D12" s="84" t="s">
        <v>11</v>
      </c>
      <c r="E12" s="84" t="s">
        <v>12</v>
      </c>
      <c r="F12" s="84" t="s">
        <v>13</v>
      </c>
      <c r="G12" s="84" t="s">
        <v>14</v>
      </c>
      <c r="H12" s="84" t="s">
        <v>15</v>
      </c>
      <c r="I12" s="84" t="s">
        <v>16</v>
      </c>
      <c r="J12" s="84" t="s">
        <v>17</v>
      </c>
      <c r="K12" s="84" t="s">
        <v>18</v>
      </c>
      <c r="L12" s="84" t="s">
        <v>19</v>
      </c>
      <c r="M12" s="84" t="s">
        <v>20</v>
      </c>
      <c r="N12" s="84" t="s">
        <v>21</v>
      </c>
      <c r="O12" s="84" t="s">
        <v>22</v>
      </c>
      <c r="P12" s="84" t="s">
        <v>23</v>
      </c>
      <c r="Q12" s="84" t="s">
        <v>24</v>
      </c>
      <c r="R12" s="84" t="s">
        <v>25</v>
      </c>
      <c r="S12" s="84" t="s">
        <v>26</v>
      </c>
      <c r="T12" s="42"/>
    </row>
    <row r="13" spans="1:20" x14ac:dyDescent="0.15">
      <c r="A13" s="32">
        <v>12345</v>
      </c>
      <c r="B13" s="47" t="s">
        <v>80</v>
      </c>
      <c r="C13" s="47"/>
      <c r="D13" s="19">
        <v>54</v>
      </c>
      <c r="E13" s="19"/>
      <c r="F13" s="19"/>
      <c r="G13" s="19"/>
      <c r="H13" s="19"/>
      <c r="I13" s="19"/>
      <c r="J13" s="19"/>
      <c r="K13" s="19"/>
      <c r="L13" s="19"/>
      <c r="M13" s="19">
        <v>12</v>
      </c>
      <c r="N13" s="19"/>
      <c r="O13" s="19"/>
      <c r="P13" s="19"/>
      <c r="Q13" s="19"/>
      <c r="R13" s="19"/>
      <c r="S13" s="19">
        <v>54</v>
      </c>
      <c r="T13" s="19">
        <v>120</v>
      </c>
    </row>
    <row r="14" spans="1:20" ht="15.75" x14ac:dyDescent="0.2">
      <c r="A14" s="1"/>
      <c r="B14" s="36"/>
      <c r="C14" s="3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x14ac:dyDescent="0.2">
      <c r="A15" s="1"/>
      <c r="B15" s="36"/>
      <c r="C15" s="3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x14ac:dyDescent="0.2">
      <c r="A16" s="29" t="s">
        <v>46</v>
      </c>
      <c r="B16" s="36"/>
      <c r="C16" s="36"/>
      <c r="D16" s="1"/>
      <c r="E16" s="1"/>
      <c r="F16" s="1"/>
      <c r="G16" s="1"/>
      <c r="H16" s="1"/>
      <c r="I16" s="1"/>
      <c r="L16" s="1"/>
      <c r="M16" s="1"/>
      <c r="N16" s="29" t="s">
        <v>47</v>
      </c>
      <c r="O16" s="29"/>
      <c r="P16" s="1"/>
      <c r="Q16" s="1"/>
      <c r="R16" s="1"/>
      <c r="S16" s="1"/>
      <c r="T16" s="1"/>
    </row>
    <row r="17" spans="1:20" ht="15.75" x14ac:dyDescent="0.2">
      <c r="A17" s="1"/>
      <c r="B17" s="36"/>
      <c r="C17" s="36"/>
      <c r="D17" s="1"/>
      <c r="E17" s="1"/>
      <c r="F17" s="1"/>
      <c r="G17" s="1"/>
      <c r="H17" s="1"/>
      <c r="I17" s="1"/>
      <c r="L17" s="1"/>
      <c r="M17" s="1"/>
      <c r="N17" s="29"/>
      <c r="O17" s="29"/>
      <c r="P17" s="1"/>
      <c r="Q17" s="1"/>
      <c r="R17" s="1"/>
      <c r="S17" s="1"/>
      <c r="T17" s="1"/>
    </row>
    <row r="18" spans="1:20" ht="15.75" x14ac:dyDescent="0.2">
      <c r="A18" s="1"/>
      <c r="B18" s="36"/>
      <c r="C18" s="36"/>
      <c r="D18" s="1"/>
      <c r="E18" s="1"/>
      <c r="F18" s="1"/>
      <c r="G18" s="1"/>
      <c r="H18" s="1"/>
      <c r="I18" s="1"/>
      <c r="L18" s="1"/>
      <c r="M18" s="1"/>
      <c r="N18" s="29"/>
      <c r="O18" s="29"/>
      <c r="P18" s="1"/>
      <c r="Q18" s="1"/>
      <c r="R18" s="1"/>
      <c r="S18" s="1"/>
      <c r="T18" s="1"/>
    </row>
    <row r="19" spans="1:20" ht="15.75" x14ac:dyDescent="0.2">
      <c r="A19" s="1" t="s">
        <v>38</v>
      </c>
      <c r="B19" s="30"/>
      <c r="C19" s="30"/>
      <c r="D19" s="1"/>
      <c r="E19" s="1" t="s">
        <v>39</v>
      </c>
      <c r="F19" s="1"/>
      <c r="G19" s="1"/>
      <c r="H19" s="1"/>
      <c r="I19" s="1"/>
      <c r="L19" s="1"/>
      <c r="M19" s="1"/>
      <c r="N19" s="31" t="s">
        <v>82</v>
      </c>
      <c r="O19" s="31"/>
      <c r="P19" s="36"/>
      <c r="Q19" s="36"/>
      <c r="R19" s="36"/>
      <c r="S19" s="36"/>
      <c r="T19" s="36"/>
    </row>
    <row r="20" spans="1:20" ht="15.75" x14ac:dyDescent="0.2">
      <c r="A20" s="35" t="s">
        <v>81</v>
      </c>
      <c r="B20" s="35"/>
      <c r="C20" s="35"/>
      <c r="D20" s="1"/>
      <c r="E20" s="35" t="s">
        <v>83</v>
      </c>
      <c r="F20" s="35"/>
      <c r="G20" s="35"/>
      <c r="H20" s="1"/>
      <c r="I20" s="1"/>
      <c r="L20" s="1"/>
      <c r="M20" s="1"/>
      <c r="N20" s="29" t="s">
        <v>84</v>
      </c>
      <c r="O20" s="1"/>
      <c r="P20" s="36"/>
      <c r="Q20" s="36"/>
      <c r="R20" s="36"/>
      <c r="S20" s="36"/>
      <c r="T20" s="36"/>
    </row>
    <row r="21" spans="1:20" x14ac:dyDescent="0.15">
      <c r="B21" s="37"/>
      <c r="C21" s="37"/>
    </row>
    <row r="22" spans="1:20" x14ac:dyDescent="0.15">
      <c r="B22" s="37"/>
      <c r="C22" s="37"/>
    </row>
    <row r="26" spans="1:20" x14ac:dyDescent="0.15">
      <c r="Q26" s="85" t="s">
        <v>92</v>
      </c>
      <c r="R26" s="85"/>
      <c r="S26" s="85"/>
      <c r="T26" s="85"/>
    </row>
  </sheetData>
  <mergeCells count="26">
    <mergeCell ref="A7:T7"/>
    <mergeCell ref="Q26:T26"/>
    <mergeCell ref="A1:T1"/>
    <mergeCell ref="A2:T2"/>
    <mergeCell ref="A3:T3"/>
    <mergeCell ref="A4:T4"/>
    <mergeCell ref="A5:T5"/>
    <mergeCell ref="A10:T10"/>
    <mergeCell ref="A11:A12"/>
    <mergeCell ref="B11:C12"/>
    <mergeCell ref="D11:E11"/>
    <mergeCell ref="F11:I11"/>
    <mergeCell ref="J11:S11"/>
    <mergeCell ref="T11:T12"/>
    <mergeCell ref="B14:C14"/>
    <mergeCell ref="B15:C15"/>
    <mergeCell ref="B16:C16"/>
    <mergeCell ref="B17:C17"/>
    <mergeCell ref="B13:C13"/>
    <mergeCell ref="B22:C22"/>
    <mergeCell ref="B18:C18"/>
    <mergeCell ref="P19:T19"/>
    <mergeCell ref="A20:C20"/>
    <mergeCell ref="E20:G20"/>
    <mergeCell ref="P20:T20"/>
    <mergeCell ref="B21:C21"/>
  </mergeCells>
  <pageMargins left="0.7" right="0.7" top="0.5078125" bottom="0.75" header="0.3" footer="0.3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Layout" topLeftCell="A7" zoomScale="80" zoomScaleNormal="100" zoomScalePageLayoutView="80" workbookViewId="0">
      <selection activeCell="Q20" sqref="Q20"/>
    </sheetView>
  </sheetViews>
  <sheetFormatPr defaultRowHeight="15" x14ac:dyDescent="0.25"/>
  <cols>
    <col min="3" max="3" width="5.42578125" customWidth="1"/>
    <col min="4" max="4" width="9.42578125" customWidth="1"/>
    <col min="5" max="5" width="7.42578125" customWidth="1"/>
    <col min="6" max="7" width="6.5703125" customWidth="1"/>
    <col min="8" max="8" width="7.7109375" customWidth="1"/>
    <col min="9" max="9" width="7.140625" customWidth="1"/>
    <col min="10" max="10" width="7" customWidth="1"/>
    <col min="11" max="12" width="7.5703125" customWidth="1"/>
    <col min="13" max="14" width="7.7109375" customWidth="1"/>
    <col min="15" max="15" width="7" customWidth="1"/>
    <col min="16" max="17" width="7.85546875" customWidth="1"/>
    <col min="18" max="18" width="8.28515625" customWidth="1"/>
  </cols>
  <sheetData>
    <row r="1" spans="1:18" x14ac:dyDescent="0.25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x14ac:dyDescent="0.25">
      <c r="A2" s="36" t="s">
        <v>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x14ac:dyDescent="0.25">
      <c r="A3" s="36" t="s">
        <v>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x14ac:dyDescent="0.2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x14ac:dyDescent="0.25">
      <c r="A6" s="3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53" t="s">
        <v>88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16.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 t="s">
        <v>31</v>
      </c>
      <c r="P8" s="6"/>
      <c r="Q8" s="6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 customHeight="1" x14ac:dyDescent="0.25">
      <c r="A11" s="79" t="s">
        <v>10</v>
      </c>
      <c r="B11" s="78" t="s">
        <v>52</v>
      </c>
      <c r="C11" s="73" t="s">
        <v>53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5" t="s">
        <v>73</v>
      </c>
      <c r="P11" s="75" t="s">
        <v>74</v>
      </c>
      <c r="Q11" s="75" t="s">
        <v>75</v>
      </c>
      <c r="R11" s="75" t="s">
        <v>76</v>
      </c>
    </row>
    <row r="12" spans="1:18" ht="21.75" customHeight="1" x14ac:dyDescent="0.25">
      <c r="A12" s="80"/>
      <c r="B12" s="78"/>
      <c r="C12" s="73" t="s">
        <v>54</v>
      </c>
      <c r="D12" s="73"/>
      <c r="E12" s="73"/>
      <c r="F12" s="73"/>
      <c r="G12" s="73"/>
      <c r="H12" s="73"/>
      <c r="I12" s="73"/>
      <c r="J12" s="73"/>
      <c r="K12" s="73"/>
      <c r="L12" s="73" t="s">
        <v>55</v>
      </c>
      <c r="M12" s="73"/>
      <c r="N12" s="73"/>
      <c r="O12" s="76"/>
      <c r="P12" s="76"/>
      <c r="Q12" s="76"/>
      <c r="R12" s="76"/>
    </row>
    <row r="13" spans="1:18" ht="25.5" customHeight="1" x14ac:dyDescent="0.25">
      <c r="A13" s="80"/>
      <c r="B13" s="78"/>
      <c r="C13" s="73" t="s">
        <v>70</v>
      </c>
      <c r="D13" s="73"/>
      <c r="E13" s="73"/>
      <c r="F13" s="73" t="s">
        <v>72</v>
      </c>
      <c r="G13" s="73"/>
      <c r="H13" s="73"/>
      <c r="I13" s="73" t="s">
        <v>71</v>
      </c>
      <c r="J13" s="73"/>
      <c r="K13" s="73"/>
      <c r="L13" s="74"/>
      <c r="M13" s="74"/>
      <c r="N13" s="74"/>
      <c r="O13" s="76"/>
      <c r="P13" s="76"/>
      <c r="Q13" s="76"/>
      <c r="R13" s="76"/>
    </row>
    <row r="14" spans="1:18" x14ac:dyDescent="0.25">
      <c r="A14" s="81"/>
      <c r="B14" s="78"/>
      <c r="C14" s="2" t="s">
        <v>56</v>
      </c>
      <c r="D14" s="2" t="s">
        <v>57</v>
      </c>
      <c r="E14" s="2" t="s">
        <v>58</v>
      </c>
      <c r="F14" s="2" t="s">
        <v>56</v>
      </c>
      <c r="G14" s="2" t="s">
        <v>57</v>
      </c>
      <c r="H14" s="2" t="s">
        <v>58</v>
      </c>
      <c r="I14" s="2" t="s">
        <v>56</v>
      </c>
      <c r="J14" s="2" t="s">
        <v>57</v>
      </c>
      <c r="K14" s="2" t="s">
        <v>58</v>
      </c>
      <c r="L14" s="2" t="s">
        <v>56</v>
      </c>
      <c r="M14" s="2" t="s">
        <v>57</v>
      </c>
      <c r="N14" s="2" t="s">
        <v>58</v>
      </c>
      <c r="O14" s="77"/>
      <c r="P14" s="77"/>
      <c r="Q14" s="77"/>
      <c r="R14" s="77"/>
    </row>
    <row r="15" spans="1:18" ht="18" customHeight="1" x14ac:dyDescent="0.25">
      <c r="A15" s="10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</row>
    <row r="16" spans="1:18" ht="15" customHeight="1" x14ac:dyDescent="0.25">
      <c r="A16" s="67">
        <v>124398</v>
      </c>
      <c r="B16" s="67" t="s">
        <v>59</v>
      </c>
      <c r="C16" s="3" t="s">
        <v>60</v>
      </c>
      <c r="D16" s="4" t="s">
        <v>61</v>
      </c>
      <c r="E16" s="4">
        <v>600</v>
      </c>
      <c r="F16" s="4"/>
      <c r="G16" s="4"/>
      <c r="H16" s="4"/>
      <c r="I16" s="4"/>
      <c r="J16" s="4"/>
      <c r="K16" s="4"/>
      <c r="L16" s="4" t="s">
        <v>62</v>
      </c>
      <c r="M16" s="4" t="s">
        <v>63</v>
      </c>
      <c r="N16" s="5">
        <v>3120</v>
      </c>
      <c r="O16" s="60">
        <v>432</v>
      </c>
      <c r="P16" s="63">
        <v>1471</v>
      </c>
      <c r="Q16" s="63">
        <v>40451</v>
      </c>
      <c r="R16" s="63">
        <v>53751</v>
      </c>
    </row>
    <row r="17" spans="1:20" x14ac:dyDescent="0.25">
      <c r="A17" s="68"/>
      <c r="B17" s="68"/>
      <c r="C17" s="3" t="s">
        <v>64</v>
      </c>
      <c r="D17" s="4" t="s">
        <v>65</v>
      </c>
      <c r="E17" s="5">
        <v>1140</v>
      </c>
      <c r="F17" s="4"/>
      <c r="G17" s="4"/>
      <c r="H17" s="4"/>
      <c r="I17" s="4"/>
      <c r="J17" s="4"/>
      <c r="K17" s="4"/>
      <c r="L17" s="4" t="s">
        <v>60</v>
      </c>
      <c r="M17" s="4" t="s">
        <v>66</v>
      </c>
      <c r="N17" s="4">
        <v>920</v>
      </c>
      <c r="O17" s="61"/>
      <c r="P17" s="64"/>
      <c r="Q17" s="64"/>
      <c r="R17" s="64"/>
    </row>
    <row r="18" spans="1:20" x14ac:dyDescent="0.25">
      <c r="A18" s="69"/>
      <c r="B18" s="69"/>
      <c r="C18" s="3" t="s">
        <v>67</v>
      </c>
      <c r="D18" s="4" t="s">
        <v>68</v>
      </c>
      <c r="E18" s="5">
        <v>3120</v>
      </c>
      <c r="F18" s="4"/>
      <c r="G18" s="4"/>
      <c r="H18" s="4"/>
      <c r="I18" s="4"/>
      <c r="J18" s="4"/>
      <c r="K18" s="4"/>
      <c r="L18" s="4" t="s">
        <v>60</v>
      </c>
      <c r="M18" s="4" t="s">
        <v>69</v>
      </c>
      <c r="N18" s="4">
        <v>500</v>
      </c>
      <c r="O18" s="62"/>
      <c r="P18" s="65"/>
      <c r="Q18" s="65"/>
      <c r="R18" s="65"/>
    </row>
    <row r="19" spans="1:20" x14ac:dyDescent="0.25">
      <c r="A19" s="13" t="s">
        <v>78</v>
      </c>
      <c r="B19" s="13"/>
      <c r="C19" s="13"/>
      <c r="D19" s="13"/>
      <c r="E19" s="13">
        <f>SUM(E16:E18)</f>
        <v>4860</v>
      </c>
      <c r="F19" s="13"/>
      <c r="G19" s="13"/>
      <c r="H19" s="13"/>
      <c r="I19" s="13"/>
      <c r="J19" s="13"/>
      <c r="K19" s="13"/>
      <c r="L19" s="13"/>
      <c r="M19" s="13"/>
      <c r="N19" s="17">
        <f>SUM(N16:N18)</f>
        <v>4540</v>
      </c>
      <c r="O19" s="13">
        <f>SUM(O16)</f>
        <v>432</v>
      </c>
      <c r="P19" s="17">
        <f>SUM(P16)</f>
        <v>1471</v>
      </c>
      <c r="Q19" s="17">
        <f>SUM(Q16)</f>
        <v>40451</v>
      </c>
      <c r="R19" s="17">
        <f>SUM(R16)</f>
        <v>53751</v>
      </c>
    </row>
    <row r="20" spans="1:20" x14ac:dyDescent="0.25">
      <c r="A20" s="13"/>
      <c r="B20" s="13"/>
      <c r="C20" s="13"/>
      <c r="D20" s="13"/>
      <c r="E20" s="13">
        <f>SUM(E19)</f>
        <v>4860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20" x14ac:dyDescent="0.25">
      <c r="A21" s="14" t="s">
        <v>77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</row>
    <row r="22" spans="1:20" ht="19.5" customHeight="1" x14ac:dyDescent="0.25">
      <c r="A22" s="57">
        <v>12345</v>
      </c>
      <c r="B22" s="70" t="s">
        <v>35</v>
      </c>
      <c r="C22" s="3" t="s">
        <v>60</v>
      </c>
      <c r="D22" s="4" t="s">
        <v>61</v>
      </c>
      <c r="E22" s="4">
        <v>600</v>
      </c>
      <c r="F22" s="4"/>
      <c r="G22" s="4"/>
      <c r="H22" s="4"/>
      <c r="I22" s="4"/>
      <c r="J22" s="4"/>
      <c r="K22" s="4"/>
      <c r="L22" s="4" t="s">
        <v>62</v>
      </c>
      <c r="M22" s="4" t="s">
        <v>63</v>
      </c>
      <c r="N22" s="5">
        <v>3120</v>
      </c>
      <c r="O22" s="60">
        <v>432</v>
      </c>
      <c r="P22" s="63">
        <v>1471</v>
      </c>
      <c r="Q22" s="63">
        <v>40451</v>
      </c>
      <c r="R22" s="63">
        <v>53751</v>
      </c>
    </row>
    <row r="23" spans="1:20" x14ac:dyDescent="0.25">
      <c r="A23" s="58"/>
      <c r="B23" s="71"/>
      <c r="C23" s="3" t="s">
        <v>64</v>
      </c>
      <c r="D23" s="4" t="s">
        <v>65</v>
      </c>
      <c r="E23" s="5">
        <v>1140</v>
      </c>
      <c r="F23" s="4"/>
      <c r="G23" s="4"/>
      <c r="H23" s="4"/>
      <c r="I23" s="4"/>
      <c r="J23" s="4"/>
      <c r="K23" s="4"/>
      <c r="L23" s="4" t="s">
        <v>60</v>
      </c>
      <c r="M23" s="4" t="s">
        <v>66</v>
      </c>
      <c r="N23" s="4">
        <v>920</v>
      </c>
      <c r="O23" s="61"/>
      <c r="P23" s="64"/>
      <c r="Q23" s="64"/>
      <c r="R23" s="64"/>
    </row>
    <row r="24" spans="1:20" x14ac:dyDescent="0.25">
      <c r="A24" s="59"/>
      <c r="B24" s="72"/>
      <c r="C24" s="3" t="s">
        <v>67</v>
      </c>
      <c r="D24" s="4" t="s">
        <v>68</v>
      </c>
      <c r="E24" s="5">
        <v>3120</v>
      </c>
      <c r="F24" s="4"/>
      <c r="G24" s="4"/>
      <c r="H24" s="4"/>
      <c r="I24" s="4"/>
      <c r="J24" s="4"/>
      <c r="K24" s="4"/>
      <c r="L24" s="4" t="s">
        <v>60</v>
      </c>
      <c r="M24" s="4" t="s">
        <v>69</v>
      </c>
      <c r="N24" s="4">
        <v>500</v>
      </c>
      <c r="O24" s="62"/>
      <c r="P24" s="65"/>
      <c r="Q24" s="65"/>
      <c r="R24" s="65"/>
    </row>
    <row r="25" spans="1:20" x14ac:dyDescent="0.25">
      <c r="A25" s="13" t="s">
        <v>36</v>
      </c>
      <c r="B25" s="13"/>
      <c r="C25" s="13"/>
      <c r="D25" s="13"/>
      <c r="E25" s="13">
        <f>SUM(E22:E24)</f>
        <v>4860</v>
      </c>
      <c r="F25" s="13"/>
      <c r="G25" s="13"/>
      <c r="H25" s="13"/>
      <c r="I25" s="13"/>
      <c r="J25" s="13"/>
      <c r="K25" s="13"/>
      <c r="L25" s="13"/>
      <c r="M25" s="13"/>
      <c r="N25" s="17">
        <f>SUM(N22:N24)</f>
        <v>4540</v>
      </c>
      <c r="O25" s="13">
        <f>SUM(O22)</f>
        <v>432</v>
      </c>
      <c r="P25" s="17">
        <f>SUM(P22)</f>
        <v>1471</v>
      </c>
      <c r="Q25" s="17">
        <f>SUM(Q22)</f>
        <v>40451</v>
      </c>
      <c r="R25" s="17">
        <f>SUM(R22)</f>
        <v>53751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20" x14ac:dyDescent="0.25">
      <c r="A27" s="13" t="s">
        <v>79</v>
      </c>
      <c r="B27" s="13"/>
      <c r="C27" s="13"/>
      <c r="D27" s="13"/>
      <c r="E27" s="18">
        <v>9720</v>
      </c>
      <c r="F27" s="13"/>
      <c r="G27" s="13"/>
      <c r="H27" s="13"/>
      <c r="I27" s="13"/>
      <c r="J27" s="13"/>
      <c r="K27" s="13"/>
      <c r="L27" s="13"/>
      <c r="M27" s="13"/>
      <c r="N27" s="18">
        <v>9040</v>
      </c>
      <c r="O27" s="13">
        <v>864</v>
      </c>
      <c r="P27" s="17">
        <v>2942</v>
      </c>
      <c r="Q27" s="17">
        <v>80902</v>
      </c>
      <c r="R27" s="17">
        <v>107502</v>
      </c>
    </row>
    <row r="29" spans="1:20" ht="16.5" x14ac:dyDescent="0.25">
      <c r="A29" s="7" t="s">
        <v>46</v>
      </c>
      <c r="B29" s="37"/>
      <c r="C29" s="37"/>
      <c r="D29" s="6"/>
      <c r="E29" s="6"/>
      <c r="F29" s="6"/>
      <c r="G29" s="6"/>
      <c r="H29" s="6"/>
      <c r="I29" s="6"/>
      <c r="J29" s="7" t="s">
        <v>47</v>
      </c>
      <c r="K29" s="7"/>
      <c r="L29" s="6"/>
      <c r="M29" s="6" t="s">
        <v>48</v>
      </c>
      <c r="O29" s="6"/>
      <c r="P29" s="6"/>
      <c r="Q29" s="6"/>
      <c r="R29" s="6"/>
      <c r="S29" s="6"/>
      <c r="T29" s="6"/>
    </row>
    <row r="30" spans="1:20" ht="16.5" x14ac:dyDescent="0.25">
      <c r="A30" s="6"/>
      <c r="B30" s="37"/>
      <c r="C30" s="37"/>
      <c r="D30" s="6"/>
      <c r="E30" s="6"/>
      <c r="F30" s="6"/>
      <c r="G30" s="6"/>
      <c r="H30" s="6"/>
      <c r="I30" s="6"/>
      <c r="J30" s="7"/>
      <c r="K30" s="7"/>
      <c r="L30" s="6"/>
      <c r="M30" s="6"/>
      <c r="N30" s="6"/>
      <c r="O30" s="6"/>
      <c r="P30" s="6"/>
      <c r="Q30" s="6"/>
      <c r="R30" s="6"/>
      <c r="S30" s="6"/>
      <c r="T30" s="6"/>
    </row>
    <row r="31" spans="1:20" ht="16.5" x14ac:dyDescent="0.25">
      <c r="A31" s="6" t="s">
        <v>38</v>
      </c>
      <c r="B31" s="8"/>
      <c r="C31" s="8"/>
      <c r="D31" s="6"/>
      <c r="E31" s="6" t="s">
        <v>39</v>
      </c>
      <c r="F31" s="6"/>
      <c r="G31" s="6"/>
      <c r="H31" s="6"/>
      <c r="I31" s="6"/>
      <c r="J31" s="9" t="s">
        <v>42</v>
      </c>
      <c r="K31" s="9"/>
      <c r="M31" s="37" t="s">
        <v>44</v>
      </c>
      <c r="N31" s="37"/>
      <c r="O31" s="37"/>
      <c r="P31" s="37"/>
      <c r="Q31" s="37"/>
      <c r="R31" s="37"/>
    </row>
    <row r="32" spans="1:20" ht="16.5" x14ac:dyDescent="0.25">
      <c r="A32" s="66" t="s">
        <v>40</v>
      </c>
      <c r="B32" s="66"/>
      <c r="C32" s="66"/>
      <c r="D32" s="6"/>
      <c r="E32" s="66" t="s">
        <v>41</v>
      </c>
      <c r="F32" s="66"/>
      <c r="G32" s="66"/>
      <c r="H32" s="6"/>
      <c r="I32" s="6"/>
      <c r="J32" s="7" t="s">
        <v>43</v>
      </c>
      <c r="K32" s="6"/>
      <c r="L32" s="6"/>
      <c r="M32" s="37" t="s">
        <v>45</v>
      </c>
      <c r="N32" s="37"/>
      <c r="O32" s="37"/>
      <c r="P32" s="37"/>
      <c r="Q32" s="37"/>
      <c r="R32" s="37"/>
      <c r="S32" s="8"/>
      <c r="T32" s="8"/>
    </row>
    <row r="33" spans="16:18" x14ac:dyDescent="0.25">
      <c r="P33" s="83" t="s">
        <v>93</v>
      </c>
      <c r="Q33" s="83"/>
      <c r="R33" s="83"/>
    </row>
  </sheetData>
  <mergeCells count="38">
    <mergeCell ref="C12:K12"/>
    <mergeCell ref="L12:N12"/>
    <mergeCell ref="C13:E13"/>
    <mergeCell ref="P33:R33"/>
    <mergeCell ref="F13:H13"/>
    <mergeCell ref="I13:K13"/>
    <mergeCell ref="L13:N13"/>
    <mergeCell ref="R11:R14"/>
    <mergeCell ref="A1:R1"/>
    <mergeCell ref="A2:R2"/>
    <mergeCell ref="A3:R3"/>
    <mergeCell ref="A4:R4"/>
    <mergeCell ref="A5:R5"/>
    <mergeCell ref="A7:R7"/>
    <mergeCell ref="C11:N11"/>
    <mergeCell ref="B11:B14"/>
    <mergeCell ref="O11:O14"/>
    <mergeCell ref="P11:P14"/>
    <mergeCell ref="Q11:Q14"/>
    <mergeCell ref="A11:A14"/>
    <mergeCell ref="A16:A18"/>
    <mergeCell ref="O16:O18"/>
    <mergeCell ref="P16:P18"/>
    <mergeCell ref="Q16:Q18"/>
    <mergeCell ref="R16:R18"/>
    <mergeCell ref="B16:B18"/>
    <mergeCell ref="A22:A24"/>
    <mergeCell ref="O22:O24"/>
    <mergeCell ref="P22:P24"/>
    <mergeCell ref="Q22:Q24"/>
    <mergeCell ref="M32:R32"/>
    <mergeCell ref="M31:R31"/>
    <mergeCell ref="B29:C29"/>
    <mergeCell ref="B30:C30"/>
    <mergeCell ref="A32:C32"/>
    <mergeCell ref="E32:G32"/>
    <mergeCell ref="R22:R24"/>
    <mergeCell ref="B22:B24"/>
  </mergeCells>
  <pageMargins left="0.7" right="0.46296296296296297" top="0.52083333333333337" bottom="0.75" header="0.3" footer="0.3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view="pageLayout" topLeftCell="A10" zoomScale="80" zoomScaleNormal="100" zoomScalePageLayoutView="80" workbookViewId="0">
      <selection activeCell="M19" sqref="M19"/>
    </sheetView>
  </sheetViews>
  <sheetFormatPr defaultRowHeight="15" x14ac:dyDescent="0.15"/>
  <cols>
    <col min="1" max="1" width="9.140625" style="6"/>
    <col min="2" max="2" width="9.140625" style="6" customWidth="1"/>
    <col min="3" max="3" width="1" style="6" customWidth="1"/>
    <col min="4" max="4" width="6.7109375" style="6" customWidth="1"/>
    <col min="5" max="6" width="5.85546875" style="6" customWidth="1"/>
    <col min="7" max="7" width="5.140625" style="6" customWidth="1"/>
    <col min="8" max="8" width="7.28515625" style="6" customWidth="1"/>
    <col min="9" max="9" width="6.42578125" style="6" customWidth="1"/>
    <col min="10" max="10" width="6.5703125" style="6" customWidth="1"/>
    <col min="11" max="11" width="7.5703125" style="6" customWidth="1"/>
    <col min="12" max="12" width="6.85546875" style="6" customWidth="1"/>
    <col min="13" max="13" width="6.140625" style="6" customWidth="1"/>
    <col min="14" max="14" width="5.85546875" style="6" customWidth="1"/>
    <col min="15" max="15" width="7.42578125" style="6" customWidth="1"/>
    <col min="16" max="16" width="7" style="6" customWidth="1"/>
    <col min="17" max="17" width="7.140625" style="6" customWidth="1"/>
    <col min="18" max="18" width="6.140625" style="6" customWidth="1"/>
    <col min="19" max="19" width="6.85546875" style="6" customWidth="1"/>
    <col min="20" max="20" width="8" style="6" customWidth="1"/>
    <col min="21" max="16384" width="9.140625" style="6"/>
  </cols>
  <sheetData>
    <row r="1" spans="1:20" ht="15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.75" x14ac:dyDescent="0.2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5.75" x14ac:dyDescent="0.2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5.75" x14ac:dyDescent="0.2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5.75" x14ac:dyDescent="0.2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5.75" x14ac:dyDescent="0.2">
      <c r="A6" s="3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x14ac:dyDescent="0.2">
      <c r="A7" s="53" t="s">
        <v>90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5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 t="s">
        <v>31</v>
      </c>
      <c r="Q8" s="1"/>
      <c r="R8" s="1"/>
      <c r="S8" s="1"/>
      <c r="T8" s="1"/>
    </row>
    <row r="9" spans="1:20" ht="15.7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 customHeight="1" x14ac:dyDescent="0.15">
      <c r="A10" s="55" t="s">
        <v>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14.25" customHeight="1" x14ac:dyDescent="0.15">
      <c r="A11" s="86" t="s">
        <v>10</v>
      </c>
      <c r="B11" s="87" t="s">
        <v>52</v>
      </c>
      <c r="C11" s="88"/>
      <c r="D11" s="89" t="s">
        <v>6</v>
      </c>
      <c r="E11" s="89"/>
      <c r="F11" s="89" t="s">
        <v>7</v>
      </c>
      <c r="G11" s="89"/>
      <c r="H11" s="89"/>
      <c r="I11" s="89"/>
      <c r="J11" s="89" t="s">
        <v>8</v>
      </c>
      <c r="K11" s="89"/>
      <c r="L11" s="89"/>
      <c r="M11" s="89"/>
      <c r="N11" s="89"/>
      <c r="O11" s="89"/>
      <c r="P11" s="89"/>
      <c r="Q11" s="89"/>
      <c r="R11" s="89"/>
      <c r="S11" s="89"/>
      <c r="T11" s="86" t="s">
        <v>9</v>
      </c>
    </row>
    <row r="12" spans="1:20" ht="45" customHeight="1" x14ac:dyDescent="0.15">
      <c r="A12" s="90"/>
      <c r="B12" s="91"/>
      <c r="C12" s="92"/>
      <c r="D12" s="84" t="s">
        <v>11</v>
      </c>
      <c r="E12" s="84" t="s">
        <v>12</v>
      </c>
      <c r="F12" s="84" t="s">
        <v>13</v>
      </c>
      <c r="G12" s="84" t="s">
        <v>14</v>
      </c>
      <c r="H12" s="84" t="s">
        <v>15</v>
      </c>
      <c r="I12" s="84" t="s">
        <v>16</v>
      </c>
      <c r="J12" s="84" t="s">
        <v>17</v>
      </c>
      <c r="K12" s="84" t="s">
        <v>18</v>
      </c>
      <c r="L12" s="84" t="s">
        <v>19</v>
      </c>
      <c r="M12" s="84" t="s">
        <v>20</v>
      </c>
      <c r="N12" s="84" t="s">
        <v>21</v>
      </c>
      <c r="O12" s="84" t="s">
        <v>22</v>
      </c>
      <c r="P12" s="84" t="s">
        <v>23</v>
      </c>
      <c r="Q12" s="84" t="s">
        <v>24</v>
      </c>
      <c r="R12" s="84" t="s">
        <v>25</v>
      </c>
      <c r="S12" s="84" t="s">
        <v>26</v>
      </c>
      <c r="T12" s="90"/>
    </row>
    <row r="13" spans="1:20" ht="18" customHeight="1" x14ac:dyDescent="0.15">
      <c r="A13" s="48" t="s">
        <v>32</v>
      </c>
      <c r="B13" s="49"/>
      <c r="C13" s="5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</row>
    <row r="14" spans="1:20" x14ac:dyDescent="0.15">
      <c r="A14" s="22">
        <v>124397</v>
      </c>
      <c r="B14" s="47" t="s">
        <v>27</v>
      </c>
      <c r="C14" s="47"/>
      <c r="D14" s="19">
        <v>54</v>
      </c>
      <c r="E14" s="19"/>
      <c r="F14" s="19"/>
      <c r="G14" s="19"/>
      <c r="H14" s="19"/>
      <c r="I14" s="19"/>
      <c r="J14" s="19"/>
      <c r="K14" s="19"/>
      <c r="L14" s="19"/>
      <c r="M14" s="19">
        <v>12</v>
      </c>
      <c r="N14" s="19"/>
      <c r="O14" s="19"/>
      <c r="P14" s="19"/>
      <c r="Q14" s="19"/>
      <c r="R14" s="19"/>
      <c r="S14" s="19">
        <v>54</v>
      </c>
      <c r="T14" s="19">
        <v>120</v>
      </c>
    </row>
    <row r="15" spans="1:20" x14ac:dyDescent="0.15">
      <c r="A15" s="22">
        <v>124403</v>
      </c>
      <c r="B15" s="54" t="s">
        <v>28</v>
      </c>
      <c r="C15" s="54"/>
      <c r="D15" s="19">
        <v>13</v>
      </c>
      <c r="E15" s="19"/>
      <c r="F15" s="19">
        <v>50</v>
      </c>
      <c r="G15" s="19"/>
      <c r="H15" s="19"/>
      <c r="I15" s="19"/>
      <c r="J15" s="19"/>
      <c r="K15" s="19"/>
      <c r="L15" s="19"/>
      <c r="M15" s="19">
        <v>10</v>
      </c>
      <c r="N15" s="19"/>
      <c r="O15" s="19"/>
      <c r="P15" s="19"/>
      <c r="Q15" s="19"/>
      <c r="R15" s="19"/>
      <c r="S15" s="19">
        <v>37</v>
      </c>
      <c r="T15" s="19">
        <f>SUM(D15:S15)</f>
        <v>110</v>
      </c>
    </row>
    <row r="16" spans="1:20" x14ac:dyDescent="0.15">
      <c r="A16" s="22">
        <v>124398</v>
      </c>
      <c r="B16" s="47" t="s">
        <v>29</v>
      </c>
      <c r="C16" s="47"/>
      <c r="D16" s="19">
        <v>16</v>
      </c>
      <c r="E16" s="19"/>
      <c r="F16" s="19">
        <v>187</v>
      </c>
      <c r="G16" s="19"/>
      <c r="H16" s="19"/>
      <c r="I16" s="19">
        <v>2</v>
      </c>
      <c r="J16" s="19"/>
      <c r="K16" s="19"/>
      <c r="L16" s="19">
        <v>2</v>
      </c>
      <c r="M16" s="19">
        <v>5</v>
      </c>
      <c r="N16" s="19"/>
      <c r="O16" s="19"/>
      <c r="P16" s="19">
        <v>20</v>
      </c>
      <c r="Q16" s="19"/>
      <c r="R16" s="19">
        <v>6</v>
      </c>
      <c r="S16" s="19">
        <v>191</v>
      </c>
      <c r="T16" s="19">
        <f>SUM(D16:S16)</f>
        <v>429</v>
      </c>
    </row>
    <row r="17" spans="1:20" x14ac:dyDescent="0.15">
      <c r="A17" s="22">
        <v>124399</v>
      </c>
      <c r="B17" s="47" t="s">
        <v>30</v>
      </c>
      <c r="C17" s="47"/>
      <c r="D17" s="19">
        <v>13</v>
      </c>
      <c r="E17" s="19"/>
      <c r="F17" s="19">
        <v>34</v>
      </c>
      <c r="G17" s="19"/>
      <c r="H17" s="19"/>
      <c r="I17" s="19"/>
      <c r="J17" s="19"/>
      <c r="K17" s="19"/>
      <c r="L17" s="19"/>
      <c r="M17" s="19">
        <v>4</v>
      </c>
      <c r="N17" s="19"/>
      <c r="O17" s="19"/>
      <c r="P17" s="19"/>
      <c r="Q17" s="19"/>
      <c r="R17" s="19"/>
      <c r="S17" s="19">
        <v>72</v>
      </c>
      <c r="T17" s="19">
        <v>123</v>
      </c>
    </row>
    <row r="18" spans="1:20" x14ac:dyDescent="0.15">
      <c r="A18" s="23"/>
      <c r="B18" s="51"/>
      <c r="C18" s="5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x14ac:dyDescent="0.15">
      <c r="A19" s="24" t="s">
        <v>33</v>
      </c>
      <c r="B19" s="56"/>
      <c r="C19" s="56"/>
      <c r="D19" s="24">
        <f>SUM(D14:D18)</f>
        <v>96</v>
      </c>
      <c r="E19" s="24"/>
      <c r="F19" s="24">
        <f>SUM(F14:F18)</f>
        <v>271</v>
      </c>
      <c r="G19" s="24"/>
      <c r="H19" s="24"/>
      <c r="I19" s="24">
        <f>SUM(I14:I18)</f>
        <v>2</v>
      </c>
      <c r="J19" s="24"/>
      <c r="K19" s="24"/>
      <c r="L19" s="24">
        <f>SUM(L14:L18)</f>
        <v>2</v>
      </c>
      <c r="M19" s="24">
        <f>SUM(M14:M18)</f>
        <v>31</v>
      </c>
      <c r="N19" s="24"/>
      <c r="O19" s="24"/>
      <c r="P19" s="24">
        <f>SUM(P14:P18)</f>
        <v>20</v>
      </c>
      <c r="Q19" s="24"/>
      <c r="R19" s="24">
        <f>SUM(R14:R18)</f>
        <v>6</v>
      </c>
      <c r="S19" s="24">
        <f>SUM(S14:S18)</f>
        <v>354</v>
      </c>
      <c r="T19" s="24">
        <f>SUM(T14:T18)</f>
        <v>782</v>
      </c>
    </row>
    <row r="20" spans="1:20" x14ac:dyDescent="0.15">
      <c r="A20" s="23"/>
      <c r="B20" s="51"/>
      <c r="C20" s="5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x14ac:dyDescent="0.15">
      <c r="A21" s="38" t="s">
        <v>34</v>
      </c>
      <c r="B21" s="39"/>
      <c r="C21" s="39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</row>
    <row r="22" spans="1:20" x14ac:dyDescent="0.15">
      <c r="A22" s="23"/>
      <c r="B22" s="51"/>
      <c r="C22" s="5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x14ac:dyDescent="0.15">
      <c r="A23" s="27">
        <v>12345</v>
      </c>
      <c r="B23" s="51" t="s">
        <v>35</v>
      </c>
      <c r="C23" s="51"/>
      <c r="D23" s="28">
        <v>110</v>
      </c>
      <c r="E23" s="28"/>
      <c r="F23" s="28">
        <v>230</v>
      </c>
      <c r="G23" s="28"/>
      <c r="H23" s="28"/>
      <c r="I23" s="28">
        <v>10</v>
      </c>
      <c r="J23" s="28"/>
      <c r="K23" s="28"/>
      <c r="L23" s="28">
        <v>15</v>
      </c>
      <c r="M23" s="28">
        <v>40</v>
      </c>
      <c r="N23" s="28"/>
      <c r="O23" s="28"/>
      <c r="P23" s="28">
        <v>30</v>
      </c>
      <c r="Q23" s="28"/>
      <c r="R23" s="28">
        <v>17</v>
      </c>
      <c r="S23" s="28">
        <v>230</v>
      </c>
      <c r="T23" s="28">
        <f>SUM(D23:S23)</f>
        <v>682</v>
      </c>
    </row>
    <row r="24" spans="1:20" x14ac:dyDescent="0.15">
      <c r="A24" s="23"/>
      <c r="B24" s="51"/>
      <c r="C24" s="5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5.75" x14ac:dyDescent="0.2">
      <c r="A25" s="23" t="s">
        <v>36</v>
      </c>
      <c r="B25" s="52"/>
      <c r="C25" s="52"/>
      <c r="D25" s="24">
        <f>SUM(D23:D24)</f>
        <v>110</v>
      </c>
      <c r="E25" s="24"/>
      <c r="F25" s="24">
        <f>SUM(F23:F24)</f>
        <v>230</v>
      </c>
      <c r="G25" s="24"/>
      <c r="H25" s="24"/>
      <c r="I25" s="24">
        <f>SUM(I23:I24)</f>
        <v>10</v>
      </c>
      <c r="J25" s="24"/>
      <c r="K25" s="24"/>
      <c r="L25" s="24">
        <f>SUM(L23:L24)</f>
        <v>15</v>
      </c>
      <c r="M25" s="24">
        <f>SUM(M23:M24)</f>
        <v>40</v>
      </c>
      <c r="N25" s="24"/>
      <c r="O25" s="24"/>
      <c r="P25" s="24">
        <f>SUM(P23:P24)</f>
        <v>30</v>
      </c>
      <c r="Q25" s="24"/>
      <c r="R25" s="24">
        <f>SUM(R23:R24)</f>
        <v>17</v>
      </c>
      <c r="S25" s="24">
        <f>SUM(S23:S24)</f>
        <v>230</v>
      </c>
      <c r="T25" s="24">
        <f>SUM(D25:S25)</f>
        <v>682</v>
      </c>
    </row>
    <row r="26" spans="1:20" x14ac:dyDescent="0.15">
      <c r="A26" s="38" t="s">
        <v>37</v>
      </c>
      <c r="B26" s="39"/>
      <c r="C26" s="40"/>
      <c r="D26" s="24">
        <f>SUM(D14:D25)</f>
        <v>412</v>
      </c>
      <c r="E26" s="24"/>
      <c r="F26" s="24">
        <f>SUM(F14:F25)</f>
        <v>1002</v>
      </c>
      <c r="G26" s="24"/>
      <c r="H26" s="24"/>
      <c r="I26" s="24">
        <f>SUM(I14:I25)</f>
        <v>24</v>
      </c>
      <c r="J26" s="24"/>
      <c r="K26" s="24"/>
      <c r="L26" s="24">
        <f>SUM(L14:L25)</f>
        <v>34</v>
      </c>
      <c r="M26" s="24">
        <f>SUM(M14:M25)</f>
        <v>142</v>
      </c>
      <c r="N26" s="24"/>
      <c r="O26" s="24"/>
      <c r="P26" s="24">
        <f>SUM(P14:P25)</f>
        <v>100</v>
      </c>
      <c r="Q26" s="24"/>
      <c r="R26" s="24">
        <f>SUM(R14:R25)</f>
        <v>46</v>
      </c>
      <c r="S26" s="24">
        <f>SUM(S14:S25)</f>
        <v>1168</v>
      </c>
      <c r="T26" s="24">
        <v>1168</v>
      </c>
    </row>
    <row r="27" spans="1:20" ht="15.75" x14ac:dyDescent="0.2">
      <c r="A27" s="1"/>
      <c r="B27" s="36"/>
      <c r="C27" s="3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x14ac:dyDescent="0.2">
      <c r="A28" s="29" t="s">
        <v>46</v>
      </c>
      <c r="B28" s="36"/>
      <c r="C28" s="36"/>
      <c r="D28" s="1"/>
      <c r="E28" s="1"/>
      <c r="F28" s="1"/>
      <c r="G28" s="1"/>
      <c r="H28" s="1"/>
      <c r="I28" s="1"/>
      <c r="J28" s="29" t="s">
        <v>47</v>
      </c>
      <c r="K28" s="29"/>
      <c r="L28" s="1"/>
      <c r="M28" s="1"/>
      <c r="N28" s="1" t="s">
        <v>48</v>
      </c>
      <c r="O28" s="1"/>
      <c r="P28" s="1"/>
      <c r="Q28" s="1"/>
      <c r="R28" s="1"/>
      <c r="S28" s="1"/>
      <c r="T28" s="1"/>
    </row>
    <row r="29" spans="1:20" ht="15.75" x14ac:dyDescent="0.2">
      <c r="A29" s="1"/>
      <c r="B29" s="36"/>
      <c r="C29" s="36"/>
      <c r="D29" s="1"/>
      <c r="E29" s="1"/>
      <c r="F29" s="1"/>
      <c r="G29" s="1"/>
      <c r="H29" s="1"/>
      <c r="I29" s="1"/>
      <c r="J29" s="29"/>
      <c r="K29" s="29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x14ac:dyDescent="0.2">
      <c r="A30" s="1"/>
      <c r="B30" s="36"/>
      <c r="C30" s="36"/>
      <c r="D30" s="1"/>
      <c r="E30" s="1"/>
      <c r="F30" s="1"/>
      <c r="G30" s="1"/>
      <c r="H30" s="1"/>
      <c r="I30" s="1"/>
      <c r="J30" s="29"/>
      <c r="K30" s="29"/>
      <c r="L30" s="1"/>
      <c r="M30" s="1"/>
      <c r="N30" s="1"/>
      <c r="O30" s="1"/>
      <c r="P30" s="1"/>
      <c r="Q30" s="1"/>
      <c r="R30" s="1"/>
      <c r="S30" s="1"/>
      <c r="T30" s="1"/>
    </row>
    <row r="31" spans="1:20" ht="16.5" customHeight="1" x14ac:dyDescent="0.2">
      <c r="A31" s="1" t="s">
        <v>38</v>
      </c>
      <c r="B31" s="30"/>
      <c r="C31" s="30"/>
      <c r="D31" s="1"/>
      <c r="E31" s="1" t="s">
        <v>39</v>
      </c>
      <c r="F31" s="1"/>
      <c r="G31" s="1"/>
      <c r="H31" s="1"/>
      <c r="I31" s="1"/>
      <c r="J31" s="31" t="s">
        <v>42</v>
      </c>
      <c r="K31" s="31"/>
      <c r="L31" s="1"/>
      <c r="M31" s="1"/>
      <c r="N31" s="1"/>
      <c r="O31" s="36" t="s">
        <v>44</v>
      </c>
      <c r="P31" s="36"/>
      <c r="Q31" s="36"/>
      <c r="R31" s="36"/>
      <c r="S31" s="36"/>
      <c r="T31" s="36"/>
    </row>
    <row r="32" spans="1:20" ht="16.5" customHeight="1" x14ac:dyDescent="0.2">
      <c r="A32" s="35" t="s">
        <v>40</v>
      </c>
      <c r="B32" s="35"/>
      <c r="C32" s="35"/>
      <c r="D32" s="1"/>
      <c r="E32" s="35" t="s">
        <v>41</v>
      </c>
      <c r="F32" s="35"/>
      <c r="G32" s="35"/>
      <c r="H32" s="1"/>
      <c r="I32" s="1"/>
      <c r="J32" s="29" t="s">
        <v>43</v>
      </c>
      <c r="K32" s="1"/>
      <c r="L32" s="1"/>
      <c r="M32" s="1"/>
      <c r="N32" s="1"/>
      <c r="O32" s="36" t="s">
        <v>45</v>
      </c>
      <c r="P32" s="36"/>
      <c r="Q32" s="36"/>
      <c r="R32" s="36"/>
      <c r="S32" s="36"/>
      <c r="T32" s="36"/>
    </row>
    <row r="33" spans="2:20" x14ac:dyDescent="0.15">
      <c r="B33" s="37"/>
      <c r="C33" s="37"/>
    </row>
    <row r="34" spans="2:20" ht="16.5" customHeight="1" x14ac:dyDescent="0.15">
      <c r="B34" s="37"/>
      <c r="C34" s="37"/>
      <c r="Q34" s="85" t="s">
        <v>94</v>
      </c>
      <c r="R34" s="85"/>
      <c r="S34" s="85"/>
      <c r="T34" s="85"/>
    </row>
  </sheetData>
  <mergeCells count="38">
    <mergeCell ref="Q34:T34"/>
    <mergeCell ref="B19:C19"/>
    <mergeCell ref="B20:C20"/>
    <mergeCell ref="B22:C22"/>
    <mergeCell ref="B23:C23"/>
    <mergeCell ref="B16:C16"/>
    <mergeCell ref="A1:T1"/>
    <mergeCell ref="A2:T2"/>
    <mergeCell ref="A3:T3"/>
    <mergeCell ref="A4:T4"/>
    <mergeCell ref="A5:T5"/>
    <mergeCell ref="A7:T7"/>
    <mergeCell ref="B14:C14"/>
    <mergeCell ref="B15:C15"/>
    <mergeCell ref="A10:T10"/>
    <mergeCell ref="D11:E11"/>
    <mergeCell ref="F11:I11"/>
    <mergeCell ref="J11:S11"/>
    <mergeCell ref="B34:C34"/>
    <mergeCell ref="A32:C32"/>
    <mergeCell ref="A21:C21"/>
    <mergeCell ref="T11:T12"/>
    <mergeCell ref="A11:A12"/>
    <mergeCell ref="B11:C12"/>
    <mergeCell ref="B17:C17"/>
    <mergeCell ref="A13:C13"/>
    <mergeCell ref="B29:C29"/>
    <mergeCell ref="B30:C30"/>
    <mergeCell ref="B24:C24"/>
    <mergeCell ref="B25:C25"/>
    <mergeCell ref="B27:C27"/>
    <mergeCell ref="B28:C28"/>
    <mergeCell ref="B18:C18"/>
    <mergeCell ref="E32:G32"/>
    <mergeCell ref="B33:C33"/>
    <mergeCell ref="A26:C26"/>
    <mergeCell ref="O31:T31"/>
    <mergeCell ref="O32:T32"/>
  </mergeCells>
  <pageMargins left="0.7" right="0.7" top="0.36458333333333331" bottom="0.62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Resources Generated - School(2)</vt:lpstr>
      <vt:lpstr>No. of Volunteers - School (2)</vt:lpstr>
      <vt:lpstr>Resources Generated</vt:lpstr>
      <vt:lpstr>No. of Volunteers - District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2018-06-04T08:11:18Z</cp:lastPrinted>
  <dcterms:created xsi:type="dcterms:W3CDTF">2018-05-10T00:35:25Z</dcterms:created>
  <dcterms:modified xsi:type="dcterms:W3CDTF">2018-06-04T08:11:39Z</dcterms:modified>
</cp:coreProperties>
</file>